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<sst xmlns="http://schemas.openxmlformats.org/spreadsheetml/2006/main" count="38" uniqueCount="38">
  <si>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</si>
  <si>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</si>
  <si>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</si>
  <si>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</si>
  <si>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de 20 mm de diámetro exterior y 1,9 mm de espesor, SudoPex-A "STANDARD HIDRÁULICA", suministrado en rollos; purgador automático de aire de latón y llave de paso de esfera, Teknica.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</si>
  <si>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</si>
  <si>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</si>
  <si>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</si>
  <si>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</si>
  <si>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</si>
  <si>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</si>
  <si>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</si>
  <si>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mt37sth044b</t>
  </si>
  <si>
    <t xml:space="preserve">Ud</t>
  </si>
  <si>
    <t xml:space="preserve">Material auxiliar para montaje y sujeción a la obra de las tuberías de polietileno reticulado (PE-Xa), SudoPex-A "STANDARD HIDRÁULICA", de 20 mm de diámetro exterior.</t>
  </si>
  <si>
    <t xml:space="preserve">mt37sth043r</t>
  </si>
  <si>
    <t xml:space="preserve">m</t>
  </si>
  <si>
    <t xml:space="preserve">Tubo de polietileno reticulado (PE-Xa), de 20 mm de diámetro exterior y 1,9 mm de espesor, SudoPex-A "STANDARD HIDRÁULICA", suministrado en rollos, según UNE-EN ISO 15875-2, con el precio incrementado el 20%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</si>
  <si>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</si>
  <si>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</si>
  <si>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</si>
  <si>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mt37sth010c</t>
  </si>
  <si>
    <t xml:space="preserve">Ud</t>
  </si>
  <si>
    <t xml:space="preserve">Válvula de esfera, Teknica "STANDARD HIDRÁULICA", de 3/4", hembra-hembra, para roscar, PN=40 bar, con cuerpo de latón cromado, racor, bola, eje y tuerca prensaestopas de latón, mando de palanca de acero inoxidable, sistema de cierre de 1/4 de vuelta, junta de estanqueidad y juntas de asiento de PTFE y temperatura de servicio desde -20°C (excluyendo congelación) hasta 140°C.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</si>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</sst>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0.12</v>
      </c>
      <c r="H10" s="12">
        <f ca="1">ROUND(INDIRECT(ADDRESS(ROW()+(0), COLUMN()+(-2), 1))*INDIRECT(ADDRESS(ROW()+(0), COLUMN()+(-1), 1)), 2)</f>
        <v>1.44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2.82</v>
      </c>
      <c r="H11" s="12">
        <f ca="1">ROUND(INDIRECT(ADDRESS(ROW()+(0), COLUMN()+(-2), 1))*INDIRECT(ADDRESS(ROW()+(0), COLUMN()+(-1), 1)), 2)</f>
        <v>33.84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14.04</v>
      </c>
      <c r="H13" s="14">
        <f ca="1">ROUND(INDIRECT(ADDRESS(ROW()+(0), COLUMN()+(-2), 1))*INDIRECT(ADDRESS(ROW()+(0), COLUMN()+(-1), 1)), 2)</f>
        <v>14.04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</v>
      </c>
      <c r="G16" s="12">
        <v>22.74</v>
      </c>
      <c r="H16" s="12">
        <f ca="1">ROUND(INDIRECT(ADDRESS(ROW()+(0), COLUMN()+(-2), 1))*INDIRECT(ADDRESS(ROW()+(0), COLUMN()+(-1), 1)), 2)</f>
        <v>11.6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</v>
      </c>
      <c r="G17" s="14">
        <v>20.98</v>
      </c>
      <c r="H17" s="14">
        <f ca="1">ROUND(INDIRECT(ADDRESS(ROW()+(0), COLUMN()+(-2), 1))*INDIRECT(ADDRESS(ROW()+(0), COLUMN()+(-1), 1)), 2)</f>
        <v>10.7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80.37</v>
      </c>
      <c r="H20" s="14">
        <f ca="1">ROUND(INDIRECT(ADDRESS(ROW()+(0), COLUMN()+(-2), 1))*INDIRECT(ADDRESS(ROW()+(0), COLUMN()+(-1), 1))/100, 2)</f>
        <v>1.61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81.98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